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https://mbarranquilla.sharepoint.com/sites/cig/Gerencia/Documentos compartidos/2023/Informe Final Gestión 2020-2023/Dependencias/G Tic`s/1.9 Inventario inmueble/"/>
    </mc:Choice>
  </mc:AlternateContent>
  <xr:revisionPtr revIDLastSave="0" documentId="13_ncr:1_{C4A2A0AD-7F8A-4144-BF8F-7E050B518F2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Hoja3" sheetId="4" r:id="rId1"/>
    <sheet name="Hoja1" sheetId="3" r:id="rId2"/>
    <sheet name="Hoja2" sheetId="2" r:id="rId3"/>
  </sheets>
  <externalReferences>
    <externalReference r:id="rId4"/>
  </externalReferences>
  <definedNames>
    <definedName name="_xlnm._FilterDatabase" localSheetId="2" hidden="1">Hoja2!$A$1:$C$96</definedName>
  </definedNames>
  <calcPr calcId="191028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2" l="1"/>
  <c r="C96" i="2" s="1"/>
</calcChain>
</file>

<file path=xl/sharedStrings.xml><?xml version="1.0" encoding="utf-8"?>
<sst xmlns="http://schemas.openxmlformats.org/spreadsheetml/2006/main" count="258" uniqueCount="64">
  <si>
    <t>Proceso/0ficina</t>
  </si>
  <si>
    <t>Categoria activo</t>
  </si>
  <si>
    <t>Cantidad</t>
  </si>
  <si>
    <t>Secretaria General -Oficina de Relación con el Ciudadano</t>
  </si>
  <si>
    <t>Escritorio</t>
  </si>
  <si>
    <t>portatil</t>
  </si>
  <si>
    <t>SecretarIa General- Cuentas</t>
  </si>
  <si>
    <t>SecretarIa General-Oficina gestion documental</t>
  </si>
  <si>
    <t>Secretaria General</t>
  </si>
  <si>
    <t>Secretaría Distrital De Desarrollo Económico- Asuntos portuarios</t>
  </si>
  <si>
    <t>Secretaría Distrital De Desarrollo Económico-Oficina de Competitividad e Innovación</t>
  </si>
  <si>
    <t>Secretaría Distrital De Desarrollo Económico-Oficina De Inclusión Y Desarrollo Productivo</t>
  </si>
  <si>
    <t>Secretaría Distrital De Desarrollo Económico-Oficina De Turismo</t>
  </si>
  <si>
    <t>Secretaría Distrital De Desarrollo Económico</t>
  </si>
  <si>
    <t>Secretaría Distrital De Cultura Y Patrimonio</t>
  </si>
  <si>
    <t>Secretaria Distrital de Transito y Seguridad Vial</t>
  </si>
  <si>
    <t>Secretaría Distrital De Gestión Social</t>
  </si>
  <si>
    <t>servidores</t>
  </si>
  <si>
    <t>Gerencia de Control Interno de Gestión</t>
  </si>
  <si>
    <t>Secretaría Distrital De Planeación-Oficina De Hábitat</t>
  </si>
  <si>
    <t>Secretaría Distrital De Planeación- Oficina De Planeación Socio Económica E Inversiones</t>
  </si>
  <si>
    <t>Secretaría Distrital De Planeación- Oficina de Planeacion Territorial</t>
  </si>
  <si>
    <t>Secretaría Distrital De Planeación</t>
  </si>
  <si>
    <t>Secretaría Distrital De Planeación-Oficina De Archivo</t>
  </si>
  <si>
    <t>Secretaría Distrital De Planeación- Oficina Sisben</t>
  </si>
  <si>
    <t>Secretaría Distrital De Gestión Humana</t>
  </si>
  <si>
    <t>Secretaría Distrital De Hacienda-  Oficina de Presupuesto</t>
  </si>
  <si>
    <t>Secretaría Distrital De Hacienda-Contabilidad</t>
  </si>
  <si>
    <t>Secretaría Distrital De Hacienda-Tesoreria</t>
  </si>
  <si>
    <t>Secretaría Distrital De Hacienda-Gerencia de Gestión Catastral</t>
  </si>
  <si>
    <t>Alcadia Riomar</t>
  </si>
  <si>
    <t>Secretaría Distrital De Recreación Y Deportes</t>
  </si>
  <si>
    <t xml:space="preserve">Alcadia Metropolitana </t>
  </si>
  <si>
    <t>Oficina Para La Seguridad Y Convivencia Ciudadana</t>
  </si>
  <si>
    <t>Secretaría Distrital De Hacienda-Gerencia De Gestión De Ingresos</t>
  </si>
  <si>
    <t>Alcaldia Suroriente</t>
  </si>
  <si>
    <t>Secretaría Jurídica</t>
  </si>
  <si>
    <t>Oficina de Gestion de Riesgo</t>
  </si>
  <si>
    <t>Secreatria Privada del Distrito</t>
  </si>
  <si>
    <t>Secretaría Distrital De Gobierno-Oficina De Inspecciones Y Comisarías</t>
  </si>
  <si>
    <t>Secretaría Distrital De Gobierno-Despacho Del Alcalde Distrital</t>
  </si>
  <si>
    <t>Secretaría Distrital De Gobierno-Oficina De Participación Ciudadana</t>
  </si>
  <si>
    <t>Secretaría Distrital De Gobierno</t>
  </si>
  <si>
    <t>oficina de la Mujer Equidad y Genero</t>
  </si>
  <si>
    <t>Secretaría Distrital De Control Urbano Y Espacio Público</t>
  </si>
  <si>
    <t>Alcaldia Norte Centro Historico</t>
  </si>
  <si>
    <t>Oficina de Protocolo y Relaciones Públicas</t>
  </si>
  <si>
    <t>Gerencia de desarrollo social</t>
  </si>
  <si>
    <t>Oficina De Control Interno Disciplinario</t>
  </si>
  <si>
    <t>Secretaría Distrital De Salud-Oficina De Aseguramiento</t>
  </si>
  <si>
    <t>Secretaría Distrital De Salud-Oficina De Atención En Salud</t>
  </si>
  <si>
    <t>Secretaría Distrital De Salud-Oficina De Garantía De La Calidad</t>
  </si>
  <si>
    <t>Secretaría Distrital De Salud-Oficina De Proyectos En Salud</t>
  </si>
  <si>
    <t>Secretaría Distrital De Salud-Oficina de Salud Publica</t>
  </si>
  <si>
    <t>Secretaria Distrital Salud</t>
  </si>
  <si>
    <t>Secretaría Distrital De Educación</t>
  </si>
  <si>
    <t>Secretaría Distrital De obras Públicas-Oficina De Programación Y Control Deobras Públicas</t>
  </si>
  <si>
    <t>Gerencia de Ciudad</t>
  </si>
  <si>
    <t>Secretaria de comunicaciones</t>
  </si>
  <si>
    <t>Gerencia TICS</t>
  </si>
  <si>
    <t>Total general</t>
  </si>
  <si>
    <t>Etiquetas de columna</t>
  </si>
  <si>
    <t>Suma de Cantidad</t>
  </si>
  <si>
    <t xml:space="preserve">Dependencia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</si>
</sst>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3" xfId="0" applyBorder="1"/>
    <xf numFmtId="0" fontId="0" fillId="0" borderId="0" xfId="0" pivotButton="1"/>
    <xf numFmtId="0" fontId="0" fillId="0" borderId="1" xfId="0" pivotButton="1" applyBorder="1"/>
    <xf numFmtId="0" fontId="0" fillId="0" borderId="1" xfId="0" applyBorder="1" applyAlignment="1">
      <alignment horizontal="left"/>
    </xf>
  </cellXfs>
  <cellStyles count="1">
    <cellStyle name="Normal" xfId="0" builtinId="0"/>
  </cellStyles>
  <dxfs count="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oficinadesistemas/Area%20Administrativa%202022/Inventario%20Activos/Inventario%20Definitivo%20activos%20TI/Plantilla_Inventario%20y%20Configuracio&#236;n%20Infraestructura%20Tecnolo&#236;gic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etros"/>
    </sheetNames>
    <sheetDataSet>
      <sheetData sheetId="0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elka Maria Gutierrez Arrieta" refreshedDate="45280.549738078706" createdVersion="8" refreshedVersion="8" minRefreshableVersion="3" recordCount="95" xr:uid="{16A696A1-009E-4B8D-B847-7AC2B5F40CD7}">
  <cacheSource type="worksheet">
    <worksheetSource ref="A1:C96" sheet="Hoja2"/>
  </cacheSource>
  <cacheFields count="3">
    <cacheField name="Proceso/0ficina" numFmtId="0">
      <sharedItems containsBlank="1" count="55">
        <s v="Secretaria General -Oficina de Relación con el Ciudadano"/>
        <s v="SecretarIa General- Cuentas"/>
        <s v="SecretarIa General-Oficina gestion documental"/>
        <s v="Secretaria General"/>
        <s v="Secretaría Distrital De Desarrollo Económico- Asuntos portuarios"/>
        <s v="Secretaría Distrital De Desarrollo Económico-Oficina de Competitividad e Innovación"/>
        <s v="Secretaría Distrital De Desarrollo Económico-Oficina De Inclusión Y Desarrollo Productivo"/>
        <s v="Secretaría Distrital De Desarrollo Económico-Oficina De Turismo"/>
        <s v="Secretaría Distrital De Desarrollo Económico"/>
        <s v="Secretaría Distrital De Cultura Y Patrimonio"/>
        <s v="Secretaria Distrital de Transito y Seguridad Vial"/>
        <s v="Secretaría Distrital De Gestión Social"/>
        <s v="Gerencia de Control Interno de Gestión"/>
        <s v="Secretaría Distrital De Planeación-Oficina De Hábitat"/>
        <s v="Secretaría Distrital De Planeación- Oficina De Planeación Socio Económica E Inversiones"/>
        <s v="Secretaría Distrital De Planeación- Oficina de Planeacion Territorial"/>
        <s v="Secretaría Distrital De Planeación"/>
        <s v="Secretaría Distrital De Planeación-Oficina De Archivo"/>
        <s v="Secretaría Distrital De Planeación- Oficina Sisben"/>
        <s v="Secretaría Distrital De Gestión Humana"/>
        <s v="Secretaría Distrital De Hacienda-  Oficina de Presupuesto"/>
        <s v="Secretaría Distrital De Hacienda-Contabilidad"/>
        <s v="Secretaría Distrital De Hacienda-Tesoreria"/>
        <s v="Secretaría Distrital De Hacienda-Gerencia de Gestión Catastral"/>
        <s v="Alcadia Riomar"/>
        <s v="Secretaría Distrital De Recreación Y Deportes"/>
        <s v="Alcadia Metropolitana "/>
        <s v="Oficina Para La Seguridad Y Convivencia Ciudadana"/>
        <s v="Secretaría Distrital De Hacienda-Gerencia De Gestión De Ingresos"/>
        <s v="Alcaldia Suroriente"/>
        <s v="Secretaría Jurídica"/>
        <s v="Oficina de Gestion de Riesgo"/>
        <s v="Secreatria Privada del Distrito"/>
        <s v="Secretaría Distrital De Gobierno-Oficina De Inspecciones Y Comisarías"/>
        <s v="Secretaría Distrital De Gobierno-Despacho Del Alcalde Distrital"/>
        <s v="Secretaría Distrital De Gobierno-Oficina De Participación Ciudadana"/>
        <s v="Secretaría Distrital De Gobierno"/>
        <s v="oficina de la Mujer Equidad y Genero"/>
        <s v="Secretaría Distrital De Control Urbano Y Espacio Público"/>
        <s v="Alcaldia Norte Centro Historico"/>
        <s v="Oficina de Protocolo y Relaciones Públicas"/>
        <s v="Gerencia de desarrollo social"/>
        <s v="Oficina De Control Interno Disciplinario"/>
        <s v="Secretaría Distrital De Salud-Oficina De Aseguramiento"/>
        <s v="Secretaría Distrital De Salud-Oficina De Atención En Salud"/>
        <s v="Secretaría Distrital De Salud-Oficina De Garantía De La Calidad"/>
        <s v="Secretaría Distrital De Salud-Oficina De Proyectos En Salud"/>
        <s v="Secretaría Distrital De Salud-Oficina de Salud Publica"/>
        <s v="Secretaria Distrital Salud"/>
        <s v="Secretaría Distrital De Educación"/>
        <s v="Secretaría Distrital De obras Públicas-Oficina De Programación Y Control Deobras Públicas"/>
        <s v="Gerencia de Ciudad"/>
        <s v="Secretaria de comunicaciones"/>
        <s v="Gerencia TICS"/>
        <m/>
      </sharedItems>
    </cacheField>
    <cacheField name="Categoria activo" numFmtId="0">
      <sharedItems containsBlank="1" count="4">
        <s v="Escritorio"/>
        <s v="portatil"/>
        <s v="servidores"/>
        <m/>
      </sharedItems>
    </cacheField>
    <cacheField name="Cantidad" numFmtId="0">
      <sharedItems containsSemiMixedTypes="0" containsString="0" containsNumber="1" containsInteger="1" minValue="1" maxValue="2333" count="40">
        <n v="28"/>
        <n v="2"/>
        <n v="16"/>
        <n v="29"/>
        <n v="4"/>
        <n v="87"/>
        <n v="3"/>
        <n v="31"/>
        <n v="1"/>
        <n v="11"/>
        <n v="6"/>
        <n v="295"/>
        <n v="7"/>
        <n v="154"/>
        <n v="15"/>
        <n v="30"/>
        <n v="41"/>
        <n v="48"/>
        <n v="10"/>
        <n v="17"/>
        <n v="23"/>
        <n v="40"/>
        <n v="170"/>
        <n v="35"/>
        <n v="24"/>
        <n v="5"/>
        <n v="150"/>
        <n v="14"/>
        <n v="58"/>
        <n v="12"/>
        <n v="101"/>
        <n v="50"/>
        <n v="61"/>
        <n v="38"/>
        <n v="145"/>
        <n v="55"/>
        <n v="37"/>
        <n v="25"/>
        <n v="13"/>
        <n v="233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5">
  <r>
    <x v="0"/>
    <x v="0"/>
    <x v="0"/>
  </r>
  <r>
    <x v="0"/>
    <x v="1"/>
    <x v="1"/>
  </r>
  <r>
    <x v="1"/>
    <x v="0"/>
    <x v="2"/>
  </r>
  <r>
    <x v="2"/>
    <x v="0"/>
    <x v="3"/>
  </r>
  <r>
    <x v="2"/>
    <x v="1"/>
    <x v="4"/>
  </r>
  <r>
    <x v="3"/>
    <x v="0"/>
    <x v="5"/>
  </r>
  <r>
    <x v="3"/>
    <x v="1"/>
    <x v="2"/>
  </r>
  <r>
    <x v="4"/>
    <x v="0"/>
    <x v="1"/>
  </r>
  <r>
    <x v="5"/>
    <x v="0"/>
    <x v="1"/>
  </r>
  <r>
    <x v="5"/>
    <x v="1"/>
    <x v="6"/>
  </r>
  <r>
    <x v="6"/>
    <x v="0"/>
    <x v="7"/>
  </r>
  <r>
    <x v="6"/>
    <x v="1"/>
    <x v="8"/>
  </r>
  <r>
    <x v="7"/>
    <x v="1"/>
    <x v="1"/>
  </r>
  <r>
    <x v="8"/>
    <x v="0"/>
    <x v="9"/>
  </r>
  <r>
    <x v="8"/>
    <x v="1"/>
    <x v="10"/>
  </r>
  <r>
    <x v="9"/>
    <x v="0"/>
    <x v="3"/>
  </r>
  <r>
    <x v="9"/>
    <x v="1"/>
    <x v="9"/>
  </r>
  <r>
    <x v="10"/>
    <x v="0"/>
    <x v="11"/>
  </r>
  <r>
    <x v="10"/>
    <x v="1"/>
    <x v="12"/>
  </r>
  <r>
    <x v="11"/>
    <x v="0"/>
    <x v="13"/>
  </r>
  <r>
    <x v="11"/>
    <x v="1"/>
    <x v="12"/>
  </r>
  <r>
    <x v="11"/>
    <x v="2"/>
    <x v="1"/>
  </r>
  <r>
    <x v="12"/>
    <x v="0"/>
    <x v="14"/>
  </r>
  <r>
    <x v="12"/>
    <x v="1"/>
    <x v="1"/>
  </r>
  <r>
    <x v="13"/>
    <x v="0"/>
    <x v="15"/>
  </r>
  <r>
    <x v="14"/>
    <x v="0"/>
    <x v="12"/>
  </r>
  <r>
    <x v="14"/>
    <x v="1"/>
    <x v="8"/>
  </r>
  <r>
    <x v="15"/>
    <x v="0"/>
    <x v="15"/>
  </r>
  <r>
    <x v="16"/>
    <x v="0"/>
    <x v="12"/>
  </r>
  <r>
    <x v="17"/>
    <x v="0"/>
    <x v="6"/>
  </r>
  <r>
    <x v="17"/>
    <x v="1"/>
    <x v="4"/>
  </r>
  <r>
    <x v="18"/>
    <x v="0"/>
    <x v="16"/>
  </r>
  <r>
    <x v="16"/>
    <x v="2"/>
    <x v="8"/>
  </r>
  <r>
    <x v="19"/>
    <x v="0"/>
    <x v="17"/>
  </r>
  <r>
    <x v="19"/>
    <x v="1"/>
    <x v="10"/>
  </r>
  <r>
    <x v="20"/>
    <x v="0"/>
    <x v="9"/>
  </r>
  <r>
    <x v="20"/>
    <x v="1"/>
    <x v="8"/>
  </r>
  <r>
    <x v="21"/>
    <x v="0"/>
    <x v="18"/>
  </r>
  <r>
    <x v="21"/>
    <x v="1"/>
    <x v="1"/>
  </r>
  <r>
    <x v="22"/>
    <x v="0"/>
    <x v="19"/>
  </r>
  <r>
    <x v="22"/>
    <x v="1"/>
    <x v="8"/>
  </r>
  <r>
    <x v="23"/>
    <x v="0"/>
    <x v="5"/>
  </r>
  <r>
    <x v="23"/>
    <x v="1"/>
    <x v="20"/>
  </r>
  <r>
    <x v="24"/>
    <x v="0"/>
    <x v="10"/>
  </r>
  <r>
    <x v="24"/>
    <x v="1"/>
    <x v="8"/>
  </r>
  <r>
    <x v="25"/>
    <x v="0"/>
    <x v="2"/>
  </r>
  <r>
    <x v="25"/>
    <x v="1"/>
    <x v="1"/>
  </r>
  <r>
    <x v="26"/>
    <x v="0"/>
    <x v="21"/>
  </r>
  <r>
    <x v="27"/>
    <x v="0"/>
    <x v="0"/>
  </r>
  <r>
    <x v="27"/>
    <x v="1"/>
    <x v="4"/>
  </r>
  <r>
    <x v="28"/>
    <x v="0"/>
    <x v="22"/>
  </r>
  <r>
    <x v="28"/>
    <x v="1"/>
    <x v="8"/>
  </r>
  <r>
    <x v="29"/>
    <x v="0"/>
    <x v="12"/>
  </r>
  <r>
    <x v="29"/>
    <x v="1"/>
    <x v="1"/>
  </r>
  <r>
    <x v="30"/>
    <x v="0"/>
    <x v="23"/>
  </r>
  <r>
    <x v="30"/>
    <x v="1"/>
    <x v="1"/>
  </r>
  <r>
    <x v="31"/>
    <x v="0"/>
    <x v="24"/>
  </r>
  <r>
    <x v="31"/>
    <x v="1"/>
    <x v="25"/>
  </r>
  <r>
    <x v="32"/>
    <x v="0"/>
    <x v="4"/>
  </r>
  <r>
    <x v="32"/>
    <x v="1"/>
    <x v="4"/>
  </r>
  <r>
    <x v="33"/>
    <x v="0"/>
    <x v="26"/>
  </r>
  <r>
    <x v="33"/>
    <x v="1"/>
    <x v="1"/>
  </r>
  <r>
    <x v="34"/>
    <x v="0"/>
    <x v="6"/>
  </r>
  <r>
    <x v="34"/>
    <x v="1"/>
    <x v="1"/>
  </r>
  <r>
    <x v="35"/>
    <x v="0"/>
    <x v="27"/>
  </r>
  <r>
    <x v="35"/>
    <x v="1"/>
    <x v="8"/>
  </r>
  <r>
    <x v="36"/>
    <x v="0"/>
    <x v="28"/>
  </r>
  <r>
    <x v="36"/>
    <x v="1"/>
    <x v="10"/>
  </r>
  <r>
    <x v="37"/>
    <x v="0"/>
    <x v="29"/>
  </r>
  <r>
    <x v="37"/>
    <x v="1"/>
    <x v="8"/>
  </r>
  <r>
    <x v="38"/>
    <x v="0"/>
    <x v="30"/>
  </r>
  <r>
    <x v="38"/>
    <x v="1"/>
    <x v="25"/>
  </r>
  <r>
    <x v="39"/>
    <x v="0"/>
    <x v="25"/>
  </r>
  <r>
    <x v="40"/>
    <x v="0"/>
    <x v="4"/>
  </r>
  <r>
    <x v="40"/>
    <x v="1"/>
    <x v="1"/>
  </r>
  <r>
    <x v="41"/>
    <x v="1"/>
    <x v="25"/>
  </r>
  <r>
    <x v="42"/>
    <x v="0"/>
    <x v="29"/>
  </r>
  <r>
    <x v="43"/>
    <x v="0"/>
    <x v="29"/>
  </r>
  <r>
    <x v="44"/>
    <x v="0"/>
    <x v="31"/>
  </r>
  <r>
    <x v="44"/>
    <x v="1"/>
    <x v="8"/>
  </r>
  <r>
    <x v="45"/>
    <x v="0"/>
    <x v="2"/>
  </r>
  <r>
    <x v="46"/>
    <x v="0"/>
    <x v="25"/>
  </r>
  <r>
    <x v="47"/>
    <x v="0"/>
    <x v="32"/>
  </r>
  <r>
    <x v="47"/>
    <x v="1"/>
    <x v="25"/>
  </r>
  <r>
    <x v="48"/>
    <x v="0"/>
    <x v="33"/>
  </r>
  <r>
    <x v="48"/>
    <x v="1"/>
    <x v="8"/>
  </r>
  <r>
    <x v="49"/>
    <x v="0"/>
    <x v="34"/>
  </r>
  <r>
    <x v="49"/>
    <x v="1"/>
    <x v="35"/>
  </r>
  <r>
    <x v="50"/>
    <x v="0"/>
    <x v="36"/>
  </r>
  <r>
    <x v="50"/>
    <x v="1"/>
    <x v="6"/>
  </r>
  <r>
    <x v="51"/>
    <x v="1"/>
    <x v="25"/>
  </r>
  <r>
    <x v="52"/>
    <x v="0"/>
    <x v="37"/>
  </r>
  <r>
    <x v="52"/>
    <x v="1"/>
    <x v="38"/>
  </r>
  <r>
    <x v="53"/>
    <x v="1"/>
    <x v="23"/>
  </r>
  <r>
    <x v="54"/>
    <x v="3"/>
    <x v="3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02E3DCB-FD7F-4811-A6F8-16F53EAB5FDE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Dependencia ">
  <location ref="A3:E59" firstHeaderRow="1" firstDataRow="2" firstDataCol="1"/>
  <pivotFields count="3">
    <pivotField axis="axisRow" showAll="0">
      <items count="56">
        <item x="26"/>
        <item x="24"/>
        <item x="39"/>
        <item x="29"/>
        <item x="51"/>
        <item x="12"/>
        <item x="41"/>
        <item x="53"/>
        <item x="42"/>
        <item x="31"/>
        <item x="37"/>
        <item x="40"/>
        <item x="27"/>
        <item x="32"/>
        <item x="52"/>
        <item x="38"/>
        <item x="9"/>
        <item x="8"/>
        <item x="4"/>
        <item x="5"/>
        <item x="6"/>
        <item x="7"/>
        <item x="49"/>
        <item x="19"/>
        <item x="11"/>
        <item x="36"/>
        <item x="34"/>
        <item x="33"/>
        <item x="35"/>
        <item x="20"/>
        <item x="21"/>
        <item x="23"/>
        <item x="28"/>
        <item x="22"/>
        <item x="50"/>
        <item x="16"/>
        <item x="14"/>
        <item x="15"/>
        <item x="18"/>
        <item x="17"/>
        <item x="13"/>
        <item x="25"/>
        <item x="43"/>
        <item x="44"/>
        <item x="45"/>
        <item x="46"/>
        <item x="47"/>
        <item x="10"/>
        <item x="48"/>
        <item x="3"/>
        <item x="1"/>
        <item x="0"/>
        <item x="2"/>
        <item x="30"/>
        <item x="54"/>
        <item t="default"/>
      </items>
    </pivotField>
    <pivotField axis="axisCol" showAll="0">
      <items count="5">
        <item x="0"/>
        <item x="1"/>
        <item x="2"/>
        <item h="1" x="3"/>
        <item t="default"/>
      </items>
    </pivotField>
    <pivotField dataField="1" showAll="0">
      <items count="41">
        <item x="8"/>
        <item x="1"/>
        <item x="6"/>
        <item x="4"/>
        <item x="25"/>
        <item x="10"/>
        <item x="12"/>
        <item x="18"/>
        <item x="9"/>
        <item x="29"/>
        <item x="38"/>
        <item x="27"/>
        <item x="14"/>
        <item x="2"/>
        <item x="19"/>
        <item x="20"/>
        <item x="24"/>
        <item x="37"/>
        <item x="0"/>
        <item x="3"/>
        <item x="15"/>
        <item x="7"/>
        <item x="23"/>
        <item x="36"/>
        <item x="33"/>
        <item x="21"/>
        <item x="16"/>
        <item x="17"/>
        <item x="31"/>
        <item x="35"/>
        <item x="28"/>
        <item x="32"/>
        <item x="5"/>
        <item x="30"/>
        <item x="34"/>
        <item x="26"/>
        <item x="13"/>
        <item x="22"/>
        <item x="11"/>
        <item x="39"/>
        <item t="default"/>
      </items>
    </pivotField>
  </pivotFields>
  <rowFields count="1">
    <field x="0"/>
  </rowFields>
  <rowItems count="5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a de Cantidad" fld="2" baseField="0" baseItem="0"/>
  </dataFields>
  <formats count="7">
    <format dxfId="6">
      <pivotArea outline="0" collapsedLevelsAreSubtotals="1" fieldPosition="0"/>
    </format>
    <format dxfId="5">
      <pivotArea field="0" type="button" dataOnly="0" labelOnly="1" outline="0" axis="axisRow" fieldPosition="0"/>
    </format>
    <format dxfId="4">
      <pivotArea dataOnly="0" labelOnly="1" fieldPosition="0">
        <references count="1">
          <reference field="0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3">
      <pivotArea dataOnly="0" labelOnly="1" fieldPosition="0">
        <references count="1">
          <reference field="0" count="5">
            <x v="50"/>
            <x v="51"/>
            <x v="52"/>
            <x v="53"/>
            <x v="54"/>
          </reference>
        </references>
      </pivotArea>
    </format>
    <format dxfId="2">
      <pivotArea dataOnly="0" labelOnly="1" grandRow="1" outline="0" fieldPosition="0"/>
    </format>
    <format dxfId="1">
      <pivotArea dataOnly="0" labelOnly="1" fieldPosition="0">
        <references count="1">
          <reference field="1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CF13DEF-DCA2-4859-8CC2-5FE1AFE62CC7}" name="Tabla1" displayName="Tabla1" ref="A1:C2" totalsRowShown="0">
  <autoFilter ref="A1:C2" xr:uid="{FCF13DEF-DCA2-4859-8CC2-5FE1AFE62CC7}"/>
  <tableColumns count="3">
    <tableColumn id="1" xr3:uid="{6EDFB414-A38A-4864-9180-F28C250D49FF}" name="Proceso/0ficina"/>
    <tableColumn id="2" xr3:uid="{97DA476C-334F-4F27-9F47-5162C7F62407}" name="Categoria activo"/>
    <tableColumn id="3" xr3:uid="{13FADA1D-0C2E-4A65-AB6F-84AC71C237C6}" name="Cantida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0C347-C72E-4E6C-A8B4-AE3253ADD60F}">
  <dimension ref="A1:C2"/>
  <sheetViews>
    <sheetView workbookViewId="0">
      <selection sqref="A1:C2"/>
    </sheetView>
  </sheetViews>
  <sheetFormatPr baseColWidth="10" defaultRowHeight="15" x14ac:dyDescent="0.25"/>
  <cols>
    <col min="1" max="1" width="16.85546875" customWidth="1"/>
    <col min="2" max="2" width="17.2851562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16</v>
      </c>
      <c r="B2" t="s">
        <v>17</v>
      </c>
      <c r="C2">
        <v>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C072C-8ECB-4519-82E2-10C3E2A20B6A}">
  <dimension ref="A3:E59"/>
  <sheetViews>
    <sheetView tabSelected="1" topLeftCell="A28" workbookViewId="0">
      <selection activeCell="A4" sqref="A4:E59"/>
    </sheetView>
  </sheetViews>
  <sheetFormatPr baseColWidth="10" defaultRowHeight="15" x14ac:dyDescent="0.25"/>
  <cols>
    <col min="1" max="1" width="81.140625" bestFit="1" customWidth="1"/>
    <col min="2" max="2" width="22.42578125" bestFit="1" customWidth="1"/>
    <col min="3" max="3" width="7.5703125" bestFit="1" customWidth="1"/>
    <col min="4" max="4" width="10.28515625" bestFit="1" customWidth="1"/>
    <col min="5" max="6" width="12.5703125" bestFit="1" customWidth="1"/>
  </cols>
  <sheetData>
    <row r="3" spans="1:5" x14ac:dyDescent="0.25">
      <c r="A3" s="5" t="s">
        <v>62</v>
      </c>
      <c r="B3" s="5" t="s">
        <v>61</v>
      </c>
    </row>
    <row r="4" spans="1:5" x14ac:dyDescent="0.25">
      <c r="A4" s="6" t="s">
        <v>63</v>
      </c>
      <c r="B4" s="2" t="s">
        <v>4</v>
      </c>
      <c r="C4" s="2" t="s">
        <v>5</v>
      </c>
      <c r="D4" s="2" t="s">
        <v>17</v>
      </c>
      <c r="E4" s="2" t="s">
        <v>60</v>
      </c>
    </row>
    <row r="5" spans="1:5" x14ac:dyDescent="0.25">
      <c r="A5" s="7" t="s">
        <v>32</v>
      </c>
      <c r="B5" s="2">
        <v>40</v>
      </c>
      <c r="C5" s="2"/>
      <c r="D5" s="2"/>
      <c r="E5" s="2">
        <v>40</v>
      </c>
    </row>
    <row r="6" spans="1:5" x14ac:dyDescent="0.25">
      <c r="A6" s="7" t="s">
        <v>30</v>
      </c>
      <c r="B6" s="2">
        <v>6</v>
      </c>
      <c r="C6" s="2">
        <v>1</v>
      </c>
      <c r="D6" s="2"/>
      <c r="E6" s="2">
        <v>7</v>
      </c>
    </row>
    <row r="7" spans="1:5" x14ac:dyDescent="0.25">
      <c r="A7" s="7" t="s">
        <v>45</v>
      </c>
      <c r="B7" s="2">
        <v>5</v>
      </c>
      <c r="C7" s="2"/>
      <c r="D7" s="2"/>
      <c r="E7" s="2">
        <v>5</v>
      </c>
    </row>
    <row r="8" spans="1:5" x14ac:dyDescent="0.25">
      <c r="A8" s="7" t="s">
        <v>35</v>
      </c>
      <c r="B8" s="2">
        <v>7</v>
      </c>
      <c r="C8" s="2">
        <v>2</v>
      </c>
      <c r="D8" s="2"/>
      <c r="E8" s="2">
        <v>9</v>
      </c>
    </row>
    <row r="9" spans="1:5" x14ac:dyDescent="0.25">
      <c r="A9" s="7" t="s">
        <v>57</v>
      </c>
      <c r="B9" s="2"/>
      <c r="C9" s="2">
        <v>5</v>
      </c>
      <c r="D9" s="2"/>
      <c r="E9" s="2">
        <v>5</v>
      </c>
    </row>
    <row r="10" spans="1:5" x14ac:dyDescent="0.25">
      <c r="A10" s="7" t="s">
        <v>18</v>
      </c>
      <c r="B10" s="2">
        <v>15</v>
      </c>
      <c r="C10" s="2">
        <v>2</v>
      </c>
      <c r="D10" s="2"/>
      <c r="E10" s="2">
        <v>17</v>
      </c>
    </row>
    <row r="11" spans="1:5" x14ac:dyDescent="0.25">
      <c r="A11" s="7" t="s">
        <v>47</v>
      </c>
      <c r="B11" s="2"/>
      <c r="C11" s="2">
        <v>5</v>
      </c>
      <c r="D11" s="2"/>
      <c r="E11" s="2">
        <v>5</v>
      </c>
    </row>
    <row r="12" spans="1:5" x14ac:dyDescent="0.25">
      <c r="A12" s="7" t="s">
        <v>59</v>
      </c>
      <c r="B12" s="2"/>
      <c r="C12" s="2">
        <v>35</v>
      </c>
      <c r="D12" s="2"/>
      <c r="E12" s="2">
        <v>35</v>
      </c>
    </row>
    <row r="13" spans="1:5" x14ac:dyDescent="0.25">
      <c r="A13" s="7" t="s">
        <v>48</v>
      </c>
      <c r="B13" s="2">
        <v>12</v>
      </c>
      <c r="C13" s="2"/>
      <c r="D13" s="2"/>
      <c r="E13" s="2">
        <v>12</v>
      </c>
    </row>
    <row r="14" spans="1:5" x14ac:dyDescent="0.25">
      <c r="A14" s="7" t="s">
        <v>37</v>
      </c>
      <c r="B14" s="2">
        <v>24</v>
      </c>
      <c r="C14" s="2">
        <v>5</v>
      </c>
      <c r="D14" s="2"/>
      <c r="E14" s="2">
        <v>29</v>
      </c>
    </row>
    <row r="15" spans="1:5" x14ac:dyDescent="0.25">
      <c r="A15" s="7" t="s">
        <v>43</v>
      </c>
      <c r="B15" s="2">
        <v>12</v>
      </c>
      <c r="C15" s="2">
        <v>1</v>
      </c>
      <c r="D15" s="2"/>
      <c r="E15" s="2">
        <v>13</v>
      </c>
    </row>
    <row r="16" spans="1:5" x14ac:dyDescent="0.25">
      <c r="A16" s="7" t="s">
        <v>46</v>
      </c>
      <c r="B16" s="2">
        <v>4</v>
      </c>
      <c r="C16" s="2">
        <v>2</v>
      </c>
      <c r="D16" s="2"/>
      <c r="E16" s="2">
        <v>6</v>
      </c>
    </row>
    <row r="17" spans="1:5" x14ac:dyDescent="0.25">
      <c r="A17" s="7" t="s">
        <v>33</v>
      </c>
      <c r="B17" s="2">
        <v>28</v>
      </c>
      <c r="C17" s="2">
        <v>4</v>
      </c>
      <c r="D17" s="2"/>
      <c r="E17" s="2">
        <v>32</v>
      </c>
    </row>
    <row r="18" spans="1:5" x14ac:dyDescent="0.25">
      <c r="A18" s="7" t="s">
        <v>38</v>
      </c>
      <c r="B18" s="2">
        <v>4</v>
      </c>
      <c r="C18" s="2">
        <v>4</v>
      </c>
      <c r="D18" s="2"/>
      <c r="E18" s="2">
        <v>8</v>
      </c>
    </row>
    <row r="19" spans="1:5" x14ac:dyDescent="0.25">
      <c r="A19" s="7" t="s">
        <v>58</v>
      </c>
      <c r="B19" s="2">
        <v>25</v>
      </c>
      <c r="C19" s="2">
        <v>13</v>
      </c>
      <c r="D19" s="2"/>
      <c r="E19" s="2">
        <v>38</v>
      </c>
    </row>
    <row r="20" spans="1:5" x14ac:dyDescent="0.25">
      <c r="A20" s="7" t="s">
        <v>44</v>
      </c>
      <c r="B20" s="2">
        <v>101</v>
      </c>
      <c r="C20" s="2">
        <v>5</v>
      </c>
      <c r="D20" s="2"/>
      <c r="E20" s="2">
        <v>106</v>
      </c>
    </row>
    <row r="21" spans="1:5" x14ac:dyDescent="0.25">
      <c r="A21" s="7" t="s">
        <v>14</v>
      </c>
      <c r="B21" s="2">
        <v>29</v>
      </c>
      <c r="C21" s="2">
        <v>11</v>
      </c>
      <c r="D21" s="2"/>
      <c r="E21" s="2">
        <v>40</v>
      </c>
    </row>
    <row r="22" spans="1:5" x14ac:dyDescent="0.25">
      <c r="A22" s="7" t="s">
        <v>13</v>
      </c>
      <c r="B22" s="2">
        <v>11</v>
      </c>
      <c r="C22" s="2">
        <v>6</v>
      </c>
      <c r="D22" s="2"/>
      <c r="E22" s="2">
        <v>17</v>
      </c>
    </row>
    <row r="23" spans="1:5" x14ac:dyDescent="0.25">
      <c r="A23" s="7" t="s">
        <v>9</v>
      </c>
      <c r="B23" s="2">
        <v>2</v>
      </c>
      <c r="C23" s="2"/>
      <c r="D23" s="2"/>
      <c r="E23" s="2">
        <v>2</v>
      </c>
    </row>
    <row r="24" spans="1:5" x14ac:dyDescent="0.25">
      <c r="A24" s="7" t="s">
        <v>10</v>
      </c>
      <c r="B24" s="2">
        <v>2</v>
      </c>
      <c r="C24" s="2">
        <v>3</v>
      </c>
      <c r="D24" s="2"/>
      <c r="E24" s="2">
        <v>5</v>
      </c>
    </row>
    <row r="25" spans="1:5" x14ac:dyDescent="0.25">
      <c r="A25" s="7" t="s">
        <v>11</v>
      </c>
      <c r="B25" s="2">
        <v>31</v>
      </c>
      <c r="C25" s="2">
        <v>1</v>
      </c>
      <c r="D25" s="2"/>
      <c r="E25" s="2">
        <v>32</v>
      </c>
    </row>
    <row r="26" spans="1:5" x14ac:dyDescent="0.25">
      <c r="A26" s="7" t="s">
        <v>12</v>
      </c>
      <c r="B26" s="2"/>
      <c r="C26" s="2">
        <v>2</v>
      </c>
      <c r="D26" s="2"/>
      <c r="E26" s="2">
        <v>2</v>
      </c>
    </row>
    <row r="27" spans="1:5" x14ac:dyDescent="0.25">
      <c r="A27" s="7" t="s">
        <v>55</v>
      </c>
      <c r="B27" s="2">
        <v>145</v>
      </c>
      <c r="C27" s="2">
        <v>55</v>
      </c>
      <c r="D27" s="2"/>
      <c r="E27" s="2">
        <v>200</v>
      </c>
    </row>
    <row r="28" spans="1:5" x14ac:dyDescent="0.25">
      <c r="A28" s="7" t="s">
        <v>25</v>
      </c>
      <c r="B28" s="2">
        <v>48</v>
      </c>
      <c r="C28" s="2">
        <v>6</v>
      </c>
      <c r="D28" s="2"/>
      <c r="E28" s="2">
        <v>54</v>
      </c>
    </row>
    <row r="29" spans="1:5" x14ac:dyDescent="0.25">
      <c r="A29" s="7" t="s">
        <v>16</v>
      </c>
      <c r="B29" s="2">
        <v>154</v>
      </c>
      <c r="C29" s="2">
        <v>7</v>
      </c>
      <c r="D29" s="2">
        <v>2</v>
      </c>
      <c r="E29" s="2">
        <v>163</v>
      </c>
    </row>
    <row r="30" spans="1:5" x14ac:dyDescent="0.25">
      <c r="A30" s="7" t="s">
        <v>42</v>
      </c>
      <c r="B30" s="2">
        <v>58</v>
      </c>
      <c r="C30" s="2">
        <v>6</v>
      </c>
      <c r="D30" s="2"/>
      <c r="E30" s="2">
        <v>64</v>
      </c>
    </row>
    <row r="31" spans="1:5" x14ac:dyDescent="0.25">
      <c r="A31" s="7" t="s">
        <v>40</v>
      </c>
      <c r="B31" s="2">
        <v>3</v>
      </c>
      <c r="C31" s="2">
        <v>2</v>
      </c>
      <c r="D31" s="2"/>
      <c r="E31" s="2">
        <v>5</v>
      </c>
    </row>
    <row r="32" spans="1:5" x14ac:dyDescent="0.25">
      <c r="A32" s="7" t="s">
        <v>39</v>
      </c>
      <c r="B32" s="2">
        <v>150</v>
      </c>
      <c r="C32" s="2">
        <v>2</v>
      </c>
      <c r="D32" s="2"/>
      <c r="E32" s="2">
        <v>152</v>
      </c>
    </row>
    <row r="33" spans="1:5" x14ac:dyDescent="0.25">
      <c r="A33" s="7" t="s">
        <v>41</v>
      </c>
      <c r="B33" s="2">
        <v>14</v>
      </c>
      <c r="C33" s="2">
        <v>1</v>
      </c>
      <c r="D33" s="2"/>
      <c r="E33" s="2">
        <v>15</v>
      </c>
    </row>
    <row r="34" spans="1:5" x14ac:dyDescent="0.25">
      <c r="A34" s="7" t="s">
        <v>26</v>
      </c>
      <c r="B34" s="2">
        <v>11</v>
      </c>
      <c r="C34" s="2">
        <v>1</v>
      </c>
      <c r="D34" s="2"/>
      <c r="E34" s="2">
        <v>12</v>
      </c>
    </row>
    <row r="35" spans="1:5" x14ac:dyDescent="0.25">
      <c r="A35" s="7" t="s">
        <v>27</v>
      </c>
      <c r="B35" s="2">
        <v>10</v>
      </c>
      <c r="C35" s="2">
        <v>2</v>
      </c>
      <c r="D35" s="2"/>
      <c r="E35" s="2">
        <v>12</v>
      </c>
    </row>
    <row r="36" spans="1:5" x14ac:dyDescent="0.25">
      <c r="A36" s="7" t="s">
        <v>29</v>
      </c>
      <c r="B36" s="2">
        <v>87</v>
      </c>
      <c r="C36" s="2">
        <v>23</v>
      </c>
      <c r="D36" s="2"/>
      <c r="E36" s="2">
        <v>110</v>
      </c>
    </row>
    <row r="37" spans="1:5" x14ac:dyDescent="0.25">
      <c r="A37" s="7" t="s">
        <v>34</v>
      </c>
      <c r="B37" s="2">
        <v>170</v>
      </c>
      <c r="C37" s="2">
        <v>1</v>
      </c>
      <c r="D37" s="2"/>
      <c r="E37" s="2">
        <v>171</v>
      </c>
    </row>
    <row r="38" spans="1:5" x14ac:dyDescent="0.25">
      <c r="A38" s="7" t="s">
        <v>28</v>
      </c>
      <c r="B38" s="2">
        <v>17</v>
      </c>
      <c r="C38" s="2">
        <v>1</v>
      </c>
      <c r="D38" s="2"/>
      <c r="E38" s="2">
        <v>18</v>
      </c>
    </row>
    <row r="39" spans="1:5" x14ac:dyDescent="0.25">
      <c r="A39" s="7" t="s">
        <v>56</v>
      </c>
      <c r="B39" s="2">
        <v>37</v>
      </c>
      <c r="C39" s="2">
        <v>3</v>
      </c>
      <c r="D39" s="2"/>
      <c r="E39" s="2">
        <v>40</v>
      </c>
    </row>
    <row r="40" spans="1:5" x14ac:dyDescent="0.25">
      <c r="A40" s="7" t="s">
        <v>22</v>
      </c>
      <c r="B40" s="2">
        <v>7</v>
      </c>
      <c r="C40" s="2"/>
      <c r="D40" s="2">
        <v>1</v>
      </c>
      <c r="E40" s="2">
        <v>8</v>
      </c>
    </row>
    <row r="41" spans="1:5" x14ac:dyDescent="0.25">
      <c r="A41" s="7" t="s">
        <v>20</v>
      </c>
      <c r="B41" s="2">
        <v>7</v>
      </c>
      <c r="C41" s="2">
        <v>1</v>
      </c>
      <c r="D41" s="2"/>
      <c r="E41" s="2">
        <v>8</v>
      </c>
    </row>
    <row r="42" spans="1:5" x14ac:dyDescent="0.25">
      <c r="A42" s="7" t="s">
        <v>21</v>
      </c>
      <c r="B42" s="2">
        <v>30</v>
      </c>
      <c r="C42" s="2"/>
      <c r="D42" s="2"/>
      <c r="E42" s="2">
        <v>30</v>
      </c>
    </row>
    <row r="43" spans="1:5" x14ac:dyDescent="0.25">
      <c r="A43" s="7" t="s">
        <v>24</v>
      </c>
      <c r="B43" s="2">
        <v>41</v>
      </c>
      <c r="C43" s="2"/>
      <c r="D43" s="2"/>
      <c r="E43" s="2">
        <v>41</v>
      </c>
    </row>
    <row r="44" spans="1:5" x14ac:dyDescent="0.25">
      <c r="A44" s="7" t="s">
        <v>23</v>
      </c>
      <c r="B44" s="2">
        <v>3</v>
      </c>
      <c r="C44" s="2">
        <v>4</v>
      </c>
      <c r="D44" s="2"/>
      <c r="E44" s="2">
        <v>7</v>
      </c>
    </row>
    <row r="45" spans="1:5" x14ac:dyDescent="0.25">
      <c r="A45" s="7" t="s">
        <v>19</v>
      </c>
      <c r="B45" s="2">
        <v>30</v>
      </c>
      <c r="C45" s="2"/>
      <c r="D45" s="2"/>
      <c r="E45" s="2">
        <v>30</v>
      </c>
    </row>
    <row r="46" spans="1:5" x14ac:dyDescent="0.25">
      <c r="A46" s="7" t="s">
        <v>31</v>
      </c>
      <c r="B46" s="2">
        <v>16</v>
      </c>
      <c r="C46" s="2">
        <v>2</v>
      </c>
      <c r="D46" s="2"/>
      <c r="E46" s="2">
        <v>18</v>
      </c>
    </row>
    <row r="47" spans="1:5" x14ac:dyDescent="0.25">
      <c r="A47" s="7" t="s">
        <v>49</v>
      </c>
      <c r="B47" s="2">
        <v>12</v>
      </c>
      <c r="C47" s="2"/>
      <c r="D47" s="2"/>
      <c r="E47" s="2">
        <v>12</v>
      </c>
    </row>
    <row r="48" spans="1:5" x14ac:dyDescent="0.25">
      <c r="A48" s="7" t="s">
        <v>50</v>
      </c>
      <c r="B48" s="2">
        <v>50</v>
      </c>
      <c r="C48" s="2">
        <v>1</v>
      </c>
      <c r="D48" s="2"/>
      <c r="E48" s="2">
        <v>51</v>
      </c>
    </row>
    <row r="49" spans="1:5" x14ac:dyDescent="0.25">
      <c r="A49" s="7" t="s">
        <v>51</v>
      </c>
      <c r="B49" s="2">
        <v>16</v>
      </c>
      <c r="C49" s="2"/>
      <c r="D49" s="2"/>
      <c r="E49" s="2">
        <v>16</v>
      </c>
    </row>
    <row r="50" spans="1:5" x14ac:dyDescent="0.25">
      <c r="A50" s="7" t="s">
        <v>52</v>
      </c>
      <c r="B50" s="2">
        <v>5</v>
      </c>
      <c r="C50" s="2"/>
      <c r="D50" s="2"/>
      <c r="E50" s="2">
        <v>5</v>
      </c>
    </row>
    <row r="51" spans="1:5" x14ac:dyDescent="0.25">
      <c r="A51" s="7" t="s">
        <v>53</v>
      </c>
      <c r="B51" s="2">
        <v>61</v>
      </c>
      <c r="C51" s="2">
        <v>5</v>
      </c>
      <c r="D51" s="2"/>
      <c r="E51" s="2">
        <v>66</v>
      </c>
    </row>
    <row r="52" spans="1:5" x14ac:dyDescent="0.25">
      <c r="A52" s="7" t="s">
        <v>15</v>
      </c>
      <c r="B52" s="2">
        <v>295</v>
      </c>
      <c r="C52" s="2">
        <v>7</v>
      </c>
      <c r="D52" s="2"/>
      <c r="E52" s="2">
        <v>302</v>
      </c>
    </row>
    <row r="53" spans="1:5" x14ac:dyDescent="0.25">
      <c r="A53" s="7" t="s">
        <v>54</v>
      </c>
      <c r="B53" s="2">
        <v>38</v>
      </c>
      <c r="C53" s="2">
        <v>1</v>
      </c>
      <c r="D53" s="2"/>
      <c r="E53" s="2">
        <v>39</v>
      </c>
    </row>
    <row r="54" spans="1:5" x14ac:dyDescent="0.25">
      <c r="A54" s="7" t="s">
        <v>8</v>
      </c>
      <c r="B54" s="2">
        <v>87</v>
      </c>
      <c r="C54" s="2">
        <v>16</v>
      </c>
      <c r="D54" s="2"/>
      <c r="E54" s="2">
        <v>103</v>
      </c>
    </row>
    <row r="55" spans="1:5" x14ac:dyDescent="0.25">
      <c r="A55" s="7" t="s">
        <v>6</v>
      </c>
      <c r="B55" s="2">
        <v>16</v>
      </c>
      <c r="C55" s="2"/>
      <c r="D55" s="2"/>
      <c r="E55" s="2">
        <v>16</v>
      </c>
    </row>
    <row r="56" spans="1:5" x14ac:dyDescent="0.25">
      <c r="A56" s="7" t="s">
        <v>3</v>
      </c>
      <c r="B56" s="2">
        <v>28</v>
      </c>
      <c r="C56" s="2">
        <v>2</v>
      </c>
      <c r="D56" s="2"/>
      <c r="E56" s="2">
        <v>30</v>
      </c>
    </row>
    <row r="57" spans="1:5" x14ac:dyDescent="0.25">
      <c r="A57" s="7" t="s">
        <v>7</v>
      </c>
      <c r="B57" s="2">
        <v>29</v>
      </c>
      <c r="C57" s="2">
        <v>4</v>
      </c>
      <c r="D57" s="2"/>
      <c r="E57" s="2">
        <v>33</v>
      </c>
    </row>
    <row r="58" spans="1:5" x14ac:dyDescent="0.25">
      <c r="A58" s="7" t="s">
        <v>36</v>
      </c>
      <c r="B58" s="2">
        <v>35</v>
      </c>
      <c r="C58" s="2">
        <v>2</v>
      </c>
      <c r="D58" s="2"/>
      <c r="E58" s="2">
        <v>37</v>
      </c>
    </row>
    <row r="59" spans="1:5" x14ac:dyDescent="0.25">
      <c r="A59" s="7" t="s">
        <v>60</v>
      </c>
      <c r="B59" s="2">
        <v>2068</v>
      </c>
      <c r="C59" s="2">
        <v>262</v>
      </c>
      <c r="D59" s="2">
        <v>3</v>
      </c>
      <c r="E59" s="2">
        <v>2333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C96"/>
  <sheetViews>
    <sheetView workbookViewId="0"/>
  </sheetViews>
  <sheetFormatPr baseColWidth="10" defaultColWidth="11.42578125" defaultRowHeight="15" x14ac:dyDescent="0.25"/>
  <cols>
    <col min="1" max="1" width="79.5703125" bestFit="1" customWidth="1"/>
    <col min="2" max="2" width="15.140625" bestFit="1" customWidth="1"/>
    <col min="3" max="3" width="8.85546875" bestFit="1" customWidth="1"/>
  </cols>
  <sheetData>
    <row r="1" spans="1:3" x14ac:dyDescent="0.25">
      <c r="A1" s="3" t="s">
        <v>0</v>
      </c>
      <c r="B1" s="3" t="s">
        <v>1</v>
      </c>
      <c r="C1" s="3" t="s">
        <v>2</v>
      </c>
    </row>
    <row r="2" spans="1:3" hidden="1" x14ac:dyDescent="0.25">
      <c r="A2" s="2" t="s">
        <v>3</v>
      </c>
      <c r="B2" s="2" t="s">
        <v>4</v>
      </c>
      <c r="C2" s="2">
        <v>28</v>
      </c>
    </row>
    <row r="3" spans="1:3" hidden="1" x14ac:dyDescent="0.25">
      <c r="A3" s="2" t="s">
        <v>3</v>
      </c>
      <c r="B3" s="2" t="s">
        <v>5</v>
      </c>
      <c r="C3" s="2">
        <v>2</v>
      </c>
    </row>
    <row r="4" spans="1:3" hidden="1" x14ac:dyDescent="0.25">
      <c r="A4" s="2" t="s">
        <v>6</v>
      </c>
      <c r="B4" s="2" t="s">
        <v>4</v>
      </c>
      <c r="C4" s="2">
        <v>16</v>
      </c>
    </row>
    <row r="5" spans="1:3" hidden="1" x14ac:dyDescent="0.25">
      <c r="A5" s="2" t="s">
        <v>7</v>
      </c>
      <c r="B5" s="2" t="s">
        <v>4</v>
      </c>
      <c r="C5" s="2">
        <f>17+3+9</f>
        <v>29</v>
      </c>
    </row>
    <row r="6" spans="1:3" hidden="1" x14ac:dyDescent="0.25">
      <c r="A6" s="2" t="s">
        <v>7</v>
      </c>
      <c r="B6" s="2" t="s">
        <v>5</v>
      </c>
      <c r="C6" s="2">
        <v>4</v>
      </c>
    </row>
    <row r="7" spans="1:3" hidden="1" x14ac:dyDescent="0.25">
      <c r="A7" s="2" t="s">
        <v>8</v>
      </c>
      <c r="B7" s="2" t="s">
        <v>4</v>
      </c>
      <c r="C7" s="2">
        <v>87</v>
      </c>
    </row>
    <row r="8" spans="1:3" hidden="1" x14ac:dyDescent="0.25">
      <c r="A8" s="2" t="s">
        <v>8</v>
      </c>
      <c r="B8" s="2" t="s">
        <v>5</v>
      </c>
      <c r="C8" s="2">
        <v>16</v>
      </c>
    </row>
    <row r="9" spans="1:3" hidden="1" x14ac:dyDescent="0.25">
      <c r="A9" s="2" t="s">
        <v>9</v>
      </c>
      <c r="B9" s="2" t="s">
        <v>4</v>
      </c>
      <c r="C9" s="2">
        <v>2</v>
      </c>
    </row>
    <row r="10" spans="1:3" hidden="1" x14ac:dyDescent="0.25">
      <c r="A10" s="2" t="s">
        <v>10</v>
      </c>
      <c r="B10" s="2" t="s">
        <v>4</v>
      </c>
      <c r="C10" s="2">
        <v>2</v>
      </c>
    </row>
    <row r="11" spans="1:3" hidden="1" x14ac:dyDescent="0.25">
      <c r="A11" s="2" t="s">
        <v>10</v>
      </c>
      <c r="B11" s="2" t="s">
        <v>5</v>
      </c>
      <c r="C11" s="2">
        <v>3</v>
      </c>
    </row>
    <row r="12" spans="1:3" hidden="1" x14ac:dyDescent="0.25">
      <c r="A12" s="2" t="s">
        <v>11</v>
      </c>
      <c r="B12" s="2" t="s">
        <v>4</v>
      </c>
      <c r="C12" s="2">
        <v>31</v>
      </c>
    </row>
    <row r="13" spans="1:3" hidden="1" x14ac:dyDescent="0.25">
      <c r="A13" s="2" t="s">
        <v>11</v>
      </c>
      <c r="B13" s="2" t="s">
        <v>5</v>
      </c>
      <c r="C13" s="2">
        <v>1</v>
      </c>
    </row>
    <row r="14" spans="1:3" hidden="1" x14ac:dyDescent="0.25">
      <c r="A14" s="2" t="s">
        <v>12</v>
      </c>
      <c r="B14" s="2" t="s">
        <v>5</v>
      </c>
      <c r="C14" s="2">
        <v>2</v>
      </c>
    </row>
    <row r="15" spans="1:3" hidden="1" x14ac:dyDescent="0.25">
      <c r="A15" s="2" t="s">
        <v>13</v>
      </c>
      <c r="B15" s="2" t="s">
        <v>4</v>
      </c>
      <c r="C15" s="2">
        <v>11</v>
      </c>
    </row>
    <row r="16" spans="1:3" hidden="1" x14ac:dyDescent="0.25">
      <c r="A16" s="2" t="s">
        <v>13</v>
      </c>
      <c r="B16" s="2" t="s">
        <v>5</v>
      </c>
      <c r="C16" s="2">
        <v>6</v>
      </c>
    </row>
    <row r="17" spans="1:3" hidden="1" x14ac:dyDescent="0.25">
      <c r="A17" s="2" t="s">
        <v>14</v>
      </c>
      <c r="B17" s="2" t="s">
        <v>4</v>
      </c>
      <c r="C17" s="2">
        <v>29</v>
      </c>
    </row>
    <row r="18" spans="1:3" hidden="1" x14ac:dyDescent="0.25">
      <c r="A18" s="2" t="s">
        <v>14</v>
      </c>
      <c r="B18" s="2" t="s">
        <v>5</v>
      </c>
      <c r="C18" s="2">
        <v>11</v>
      </c>
    </row>
    <row r="19" spans="1:3" hidden="1" x14ac:dyDescent="0.25">
      <c r="A19" s="2" t="s">
        <v>15</v>
      </c>
      <c r="B19" s="2" t="s">
        <v>4</v>
      </c>
      <c r="C19" s="2">
        <v>295</v>
      </c>
    </row>
    <row r="20" spans="1:3" hidden="1" x14ac:dyDescent="0.25">
      <c r="A20" s="2" t="s">
        <v>15</v>
      </c>
      <c r="B20" s="2" t="s">
        <v>5</v>
      </c>
      <c r="C20" s="2">
        <v>7</v>
      </c>
    </row>
    <row r="21" spans="1:3" hidden="1" x14ac:dyDescent="0.25">
      <c r="A21" s="2" t="s">
        <v>16</v>
      </c>
      <c r="B21" s="2" t="s">
        <v>4</v>
      </c>
      <c r="C21" s="2">
        <v>154</v>
      </c>
    </row>
    <row r="22" spans="1:3" hidden="1" x14ac:dyDescent="0.25">
      <c r="A22" s="2" t="s">
        <v>16</v>
      </c>
      <c r="B22" s="2" t="s">
        <v>5</v>
      </c>
      <c r="C22" s="2">
        <v>7</v>
      </c>
    </row>
    <row r="23" spans="1:3" hidden="1" x14ac:dyDescent="0.25">
      <c r="A23" s="2" t="s">
        <v>16</v>
      </c>
      <c r="B23" s="2" t="s">
        <v>17</v>
      </c>
      <c r="C23" s="2">
        <v>2</v>
      </c>
    </row>
    <row r="24" spans="1:3" hidden="1" x14ac:dyDescent="0.25">
      <c r="A24" s="2" t="s">
        <v>18</v>
      </c>
      <c r="B24" s="2" t="s">
        <v>4</v>
      </c>
      <c r="C24" s="2">
        <v>15</v>
      </c>
    </row>
    <row r="25" spans="1:3" hidden="1" x14ac:dyDescent="0.25">
      <c r="A25" s="2" t="s">
        <v>18</v>
      </c>
      <c r="B25" s="2" t="s">
        <v>5</v>
      </c>
      <c r="C25" s="2">
        <v>2</v>
      </c>
    </row>
    <row r="26" spans="1:3" hidden="1" x14ac:dyDescent="0.25">
      <c r="A26" s="2" t="s">
        <v>19</v>
      </c>
      <c r="B26" s="2" t="s">
        <v>4</v>
      </c>
      <c r="C26" s="2">
        <v>30</v>
      </c>
    </row>
    <row r="27" spans="1:3" hidden="1" x14ac:dyDescent="0.25">
      <c r="A27" s="2" t="s">
        <v>20</v>
      </c>
      <c r="B27" s="2" t="s">
        <v>4</v>
      </c>
      <c r="C27" s="2">
        <v>7</v>
      </c>
    </row>
    <row r="28" spans="1:3" hidden="1" x14ac:dyDescent="0.25">
      <c r="A28" s="2" t="s">
        <v>20</v>
      </c>
      <c r="B28" s="2" t="s">
        <v>5</v>
      </c>
      <c r="C28" s="2">
        <v>1</v>
      </c>
    </row>
    <row r="29" spans="1:3" hidden="1" x14ac:dyDescent="0.25">
      <c r="A29" s="2" t="s">
        <v>21</v>
      </c>
      <c r="B29" s="2" t="s">
        <v>4</v>
      </c>
      <c r="C29" s="2">
        <v>30</v>
      </c>
    </row>
    <row r="30" spans="1:3" hidden="1" x14ac:dyDescent="0.25">
      <c r="A30" s="2" t="s">
        <v>22</v>
      </c>
      <c r="B30" s="2" t="s">
        <v>4</v>
      </c>
      <c r="C30" s="2">
        <v>7</v>
      </c>
    </row>
    <row r="31" spans="1:3" hidden="1" x14ac:dyDescent="0.25">
      <c r="A31" s="2" t="s">
        <v>23</v>
      </c>
      <c r="B31" s="2" t="s">
        <v>4</v>
      </c>
      <c r="C31" s="2">
        <v>3</v>
      </c>
    </row>
    <row r="32" spans="1:3" hidden="1" x14ac:dyDescent="0.25">
      <c r="A32" s="2" t="s">
        <v>23</v>
      </c>
      <c r="B32" s="2" t="s">
        <v>5</v>
      </c>
      <c r="C32" s="2">
        <v>4</v>
      </c>
    </row>
    <row r="33" spans="1:3" hidden="1" x14ac:dyDescent="0.25">
      <c r="A33" s="2" t="s">
        <v>24</v>
      </c>
      <c r="B33" s="2" t="s">
        <v>4</v>
      </c>
      <c r="C33" s="2">
        <v>41</v>
      </c>
    </row>
    <row r="34" spans="1:3" hidden="1" x14ac:dyDescent="0.25">
      <c r="A34" s="2" t="s">
        <v>22</v>
      </c>
      <c r="B34" s="2" t="s">
        <v>17</v>
      </c>
      <c r="C34" s="2">
        <v>1</v>
      </c>
    </row>
    <row r="35" spans="1:3" hidden="1" x14ac:dyDescent="0.25">
      <c r="A35" s="2" t="s">
        <v>25</v>
      </c>
      <c r="B35" s="2" t="s">
        <v>4</v>
      </c>
      <c r="C35" s="2">
        <v>48</v>
      </c>
    </row>
    <row r="36" spans="1:3" hidden="1" x14ac:dyDescent="0.25">
      <c r="A36" s="2" t="s">
        <v>25</v>
      </c>
      <c r="B36" s="2" t="s">
        <v>5</v>
      </c>
      <c r="C36" s="2">
        <v>6</v>
      </c>
    </row>
    <row r="37" spans="1:3" hidden="1" x14ac:dyDescent="0.25">
      <c r="A37" s="2" t="s">
        <v>26</v>
      </c>
      <c r="B37" s="2" t="s">
        <v>4</v>
      </c>
      <c r="C37" s="2">
        <v>11</v>
      </c>
    </row>
    <row r="38" spans="1:3" hidden="1" x14ac:dyDescent="0.25">
      <c r="A38" s="2" t="s">
        <v>26</v>
      </c>
      <c r="B38" s="2" t="s">
        <v>5</v>
      </c>
      <c r="C38" s="2">
        <v>1</v>
      </c>
    </row>
    <row r="39" spans="1:3" hidden="1" x14ac:dyDescent="0.25">
      <c r="A39" s="2" t="s">
        <v>27</v>
      </c>
      <c r="B39" s="2" t="s">
        <v>4</v>
      </c>
      <c r="C39" s="2">
        <v>10</v>
      </c>
    </row>
    <row r="40" spans="1:3" hidden="1" x14ac:dyDescent="0.25">
      <c r="A40" s="2" t="s">
        <v>27</v>
      </c>
      <c r="B40" s="2" t="s">
        <v>5</v>
      </c>
      <c r="C40" s="2">
        <v>2</v>
      </c>
    </row>
    <row r="41" spans="1:3" hidden="1" x14ac:dyDescent="0.25">
      <c r="A41" s="2" t="s">
        <v>28</v>
      </c>
      <c r="B41" s="2" t="s">
        <v>4</v>
      </c>
      <c r="C41" s="2">
        <v>17</v>
      </c>
    </row>
    <row r="42" spans="1:3" hidden="1" x14ac:dyDescent="0.25">
      <c r="A42" s="2" t="s">
        <v>28</v>
      </c>
      <c r="B42" s="2" t="s">
        <v>5</v>
      </c>
      <c r="C42" s="2">
        <v>1</v>
      </c>
    </row>
    <row r="43" spans="1:3" hidden="1" x14ac:dyDescent="0.25">
      <c r="A43" s="2" t="s">
        <v>29</v>
      </c>
      <c r="B43" s="2" t="s">
        <v>4</v>
      </c>
      <c r="C43" s="2">
        <v>87</v>
      </c>
    </row>
    <row r="44" spans="1:3" hidden="1" x14ac:dyDescent="0.25">
      <c r="A44" s="2" t="s">
        <v>29</v>
      </c>
      <c r="B44" s="2" t="s">
        <v>5</v>
      </c>
      <c r="C44" s="2">
        <v>23</v>
      </c>
    </row>
    <row r="45" spans="1:3" hidden="1" x14ac:dyDescent="0.25">
      <c r="A45" s="2" t="s">
        <v>30</v>
      </c>
      <c r="B45" s="2" t="s">
        <v>4</v>
      </c>
      <c r="C45" s="2">
        <v>6</v>
      </c>
    </row>
    <row r="46" spans="1:3" hidden="1" x14ac:dyDescent="0.25">
      <c r="A46" s="2" t="s">
        <v>30</v>
      </c>
      <c r="B46" s="2" t="s">
        <v>5</v>
      </c>
      <c r="C46" s="2">
        <v>1</v>
      </c>
    </row>
    <row r="47" spans="1:3" hidden="1" x14ac:dyDescent="0.25">
      <c r="A47" s="2" t="s">
        <v>31</v>
      </c>
      <c r="B47" s="2" t="s">
        <v>4</v>
      </c>
      <c r="C47" s="2">
        <v>16</v>
      </c>
    </row>
    <row r="48" spans="1:3" hidden="1" x14ac:dyDescent="0.25">
      <c r="A48" s="2" t="s">
        <v>31</v>
      </c>
      <c r="B48" s="2" t="s">
        <v>5</v>
      </c>
      <c r="C48" s="2">
        <v>2</v>
      </c>
    </row>
    <row r="49" spans="1:3" hidden="1" x14ac:dyDescent="0.25">
      <c r="A49" s="2" t="s">
        <v>32</v>
      </c>
      <c r="B49" s="2" t="s">
        <v>4</v>
      </c>
      <c r="C49" s="2">
        <v>40</v>
      </c>
    </row>
    <row r="50" spans="1:3" hidden="1" x14ac:dyDescent="0.25">
      <c r="A50" s="2" t="s">
        <v>33</v>
      </c>
      <c r="B50" s="2" t="s">
        <v>4</v>
      </c>
      <c r="C50" s="2">
        <v>28</v>
      </c>
    </row>
    <row r="51" spans="1:3" hidden="1" x14ac:dyDescent="0.25">
      <c r="A51" s="2" t="s">
        <v>33</v>
      </c>
      <c r="B51" s="2" t="s">
        <v>5</v>
      </c>
      <c r="C51" s="2">
        <v>4</v>
      </c>
    </row>
    <row r="52" spans="1:3" hidden="1" x14ac:dyDescent="0.25">
      <c r="A52" s="2" t="s">
        <v>34</v>
      </c>
      <c r="B52" s="2" t="s">
        <v>4</v>
      </c>
      <c r="C52" s="2">
        <v>170</v>
      </c>
    </row>
    <row r="53" spans="1:3" hidden="1" x14ac:dyDescent="0.25">
      <c r="A53" s="4" t="s">
        <v>34</v>
      </c>
      <c r="B53" s="4" t="s">
        <v>5</v>
      </c>
      <c r="C53" s="1">
        <v>1</v>
      </c>
    </row>
    <row r="54" spans="1:3" hidden="1" x14ac:dyDescent="0.25">
      <c r="A54" s="2" t="s">
        <v>35</v>
      </c>
      <c r="B54" s="2" t="s">
        <v>4</v>
      </c>
      <c r="C54" s="2">
        <v>7</v>
      </c>
    </row>
    <row r="55" spans="1:3" hidden="1" x14ac:dyDescent="0.25">
      <c r="A55" s="2" t="s">
        <v>35</v>
      </c>
      <c r="B55" s="2" t="s">
        <v>5</v>
      </c>
      <c r="C55" s="2">
        <v>2</v>
      </c>
    </row>
    <row r="56" spans="1:3" hidden="1" x14ac:dyDescent="0.25">
      <c r="A56" s="2" t="s">
        <v>36</v>
      </c>
      <c r="B56" s="2" t="s">
        <v>4</v>
      </c>
      <c r="C56" s="2">
        <v>35</v>
      </c>
    </row>
    <row r="57" spans="1:3" hidden="1" x14ac:dyDescent="0.25">
      <c r="A57" s="2" t="s">
        <v>36</v>
      </c>
      <c r="B57" s="2" t="s">
        <v>5</v>
      </c>
      <c r="C57" s="2">
        <v>2</v>
      </c>
    </row>
    <row r="58" spans="1:3" hidden="1" x14ac:dyDescent="0.25">
      <c r="A58" s="2" t="s">
        <v>37</v>
      </c>
      <c r="B58" s="2" t="s">
        <v>4</v>
      </c>
      <c r="C58" s="2">
        <v>24</v>
      </c>
    </row>
    <row r="59" spans="1:3" hidden="1" x14ac:dyDescent="0.25">
      <c r="A59" s="2" t="s">
        <v>37</v>
      </c>
      <c r="B59" s="2" t="s">
        <v>5</v>
      </c>
      <c r="C59" s="2">
        <v>5</v>
      </c>
    </row>
    <row r="60" spans="1:3" hidden="1" x14ac:dyDescent="0.25">
      <c r="A60" s="2" t="s">
        <v>38</v>
      </c>
      <c r="B60" s="2" t="s">
        <v>4</v>
      </c>
      <c r="C60" s="2">
        <v>4</v>
      </c>
    </row>
    <row r="61" spans="1:3" hidden="1" x14ac:dyDescent="0.25">
      <c r="A61" s="2" t="s">
        <v>38</v>
      </c>
      <c r="B61" s="2" t="s">
        <v>5</v>
      </c>
      <c r="C61" s="2">
        <v>4</v>
      </c>
    </row>
    <row r="62" spans="1:3" hidden="1" x14ac:dyDescent="0.25">
      <c r="A62" s="2" t="s">
        <v>39</v>
      </c>
      <c r="B62" s="2" t="s">
        <v>4</v>
      </c>
      <c r="C62" s="2">
        <v>150</v>
      </c>
    </row>
    <row r="63" spans="1:3" hidden="1" x14ac:dyDescent="0.25">
      <c r="A63" s="2" t="s">
        <v>39</v>
      </c>
      <c r="B63" s="2" t="s">
        <v>5</v>
      </c>
      <c r="C63" s="2">
        <v>2</v>
      </c>
    </row>
    <row r="64" spans="1:3" hidden="1" x14ac:dyDescent="0.25">
      <c r="A64" s="2" t="s">
        <v>40</v>
      </c>
      <c r="B64" s="2" t="s">
        <v>4</v>
      </c>
      <c r="C64" s="2">
        <v>3</v>
      </c>
    </row>
    <row r="65" spans="1:3" hidden="1" x14ac:dyDescent="0.25">
      <c r="A65" s="2" t="s">
        <v>40</v>
      </c>
      <c r="B65" s="2" t="s">
        <v>5</v>
      </c>
      <c r="C65" s="2">
        <v>2</v>
      </c>
    </row>
    <row r="66" spans="1:3" hidden="1" x14ac:dyDescent="0.25">
      <c r="A66" s="2" t="s">
        <v>41</v>
      </c>
      <c r="B66" s="2" t="s">
        <v>4</v>
      </c>
      <c r="C66" s="2">
        <v>14</v>
      </c>
    </row>
    <row r="67" spans="1:3" hidden="1" x14ac:dyDescent="0.25">
      <c r="A67" s="2" t="s">
        <v>41</v>
      </c>
      <c r="B67" s="2" t="s">
        <v>5</v>
      </c>
      <c r="C67" s="2">
        <v>1</v>
      </c>
    </row>
    <row r="68" spans="1:3" hidden="1" x14ac:dyDescent="0.25">
      <c r="A68" s="2" t="s">
        <v>42</v>
      </c>
      <c r="B68" s="2" t="s">
        <v>4</v>
      </c>
      <c r="C68" s="2">
        <v>58</v>
      </c>
    </row>
    <row r="69" spans="1:3" hidden="1" x14ac:dyDescent="0.25">
      <c r="A69" s="2" t="s">
        <v>42</v>
      </c>
      <c r="B69" s="2" t="s">
        <v>5</v>
      </c>
      <c r="C69" s="2">
        <v>6</v>
      </c>
    </row>
    <row r="70" spans="1:3" hidden="1" x14ac:dyDescent="0.25">
      <c r="A70" s="2" t="s">
        <v>43</v>
      </c>
      <c r="B70" s="2" t="s">
        <v>4</v>
      </c>
      <c r="C70" s="2">
        <v>12</v>
      </c>
    </row>
    <row r="71" spans="1:3" hidden="1" x14ac:dyDescent="0.25">
      <c r="A71" s="2" t="s">
        <v>43</v>
      </c>
      <c r="B71" s="2" t="s">
        <v>5</v>
      </c>
      <c r="C71" s="2">
        <v>1</v>
      </c>
    </row>
    <row r="72" spans="1:3" hidden="1" x14ac:dyDescent="0.25">
      <c r="A72" s="2" t="s">
        <v>44</v>
      </c>
      <c r="B72" s="2" t="s">
        <v>4</v>
      </c>
      <c r="C72" s="2">
        <v>101</v>
      </c>
    </row>
    <row r="73" spans="1:3" hidden="1" x14ac:dyDescent="0.25">
      <c r="A73" s="2" t="s">
        <v>44</v>
      </c>
      <c r="B73" s="2" t="s">
        <v>5</v>
      </c>
      <c r="C73" s="2">
        <v>5</v>
      </c>
    </row>
    <row r="74" spans="1:3" hidden="1" x14ac:dyDescent="0.25">
      <c r="A74" s="1" t="s">
        <v>45</v>
      </c>
      <c r="B74" s="4" t="s">
        <v>4</v>
      </c>
      <c r="C74" s="1">
        <v>5</v>
      </c>
    </row>
    <row r="75" spans="1:3" hidden="1" x14ac:dyDescent="0.25">
      <c r="A75" s="2" t="s">
        <v>46</v>
      </c>
      <c r="B75" s="2" t="s">
        <v>4</v>
      </c>
      <c r="C75" s="2">
        <v>4</v>
      </c>
    </row>
    <row r="76" spans="1:3" hidden="1" x14ac:dyDescent="0.25">
      <c r="A76" s="2" t="s">
        <v>46</v>
      </c>
      <c r="B76" s="2" t="s">
        <v>5</v>
      </c>
      <c r="C76" s="2">
        <v>2</v>
      </c>
    </row>
    <row r="77" spans="1:3" hidden="1" x14ac:dyDescent="0.25">
      <c r="A77" s="4" t="s">
        <v>47</v>
      </c>
      <c r="B77" s="4" t="s">
        <v>5</v>
      </c>
      <c r="C77" s="1">
        <v>5</v>
      </c>
    </row>
    <row r="78" spans="1:3" hidden="1" x14ac:dyDescent="0.25">
      <c r="A78" s="2" t="s">
        <v>48</v>
      </c>
      <c r="B78" s="2" t="s">
        <v>4</v>
      </c>
      <c r="C78" s="2">
        <v>12</v>
      </c>
    </row>
    <row r="79" spans="1:3" hidden="1" x14ac:dyDescent="0.25">
      <c r="A79" s="2" t="s">
        <v>49</v>
      </c>
      <c r="B79" s="2" t="s">
        <v>4</v>
      </c>
      <c r="C79" s="2">
        <v>12</v>
      </c>
    </row>
    <row r="80" spans="1:3" hidden="1" x14ac:dyDescent="0.25">
      <c r="A80" s="2" t="s">
        <v>50</v>
      </c>
      <c r="B80" s="2" t="s">
        <v>4</v>
      </c>
      <c r="C80" s="2">
        <v>50</v>
      </c>
    </row>
    <row r="81" spans="1:3" hidden="1" x14ac:dyDescent="0.25">
      <c r="A81" s="2" t="s">
        <v>50</v>
      </c>
      <c r="B81" s="2" t="s">
        <v>5</v>
      </c>
      <c r="C81" s="2">
        <v>1</v>
      </c>
    </row>
    <row r="82" spans="1:3" hidden="1" x14ac:dyDescent="0.25">
      <c r="A82" s="2" t="s">
        <v>51</v>
      </c>
      <c r="B82" s="2" t="s">
        <v>4</v>
      </c>
      <c r="C82" s="2">
        <v>16</v>
      </c>
    </row>
    <row r="83" spans="1:3" hidden="1" x14ac:dyDescent="0.25">
      <c r="A83" s="2" t="s">
        <v>52</v>
      </c>
      <c r="B83" s="2" t="s">
        <v>4</v>
      </c>
      <c r="C83" s="2">
        <v>5</v>
      </c>
    </row>
    <row r="84" spans="1:3" hidden="1" x14ac:dyDescent="0.25">
      <c r="A84" s="2" t="s">
        <v>53</v>
      </c>
      <c r="B84" s="2" t="s">
        <v>4</v>
      </c>
      <c r="C84" s="2">
        <v>61</v>
      </c>
    </row>
    <row r="85" spans="1:3" hidden="1" x14ac:dyDescent="0.25">
      <c r="A85" s="2" t="s">
        <v>53</v>
      </c>
      <c r="B85" s="2" t="s">
        <v>5</v>
      </c>
      <c r="C85" s="2">
        <v>5</v>
      </c>
    </row>
    <row r="86" spans="1:3" hidden="1" x14ac:dyDescent="0.25">
      <c r="A86" s="2" t="s">
        <v>54</v>
      </c>
      <c r="B86" s="2" t="s">
        <v>4</v>
      </c>
      <c r="C86" s="2">
        <v>38</v>
      </c>
    </row>
    <row r="87" spans="1:3" hidden="1" x14ac:dyDescent="0.25">
      <c r="A87" s="2" t="s">
        <v>54</v>
      </c>
      <c r="B87" s="2" t="s">
        <v>5</v>
      </c>
      <c r="C87" s="2">
        <v>1</v>
      </c>
    </row>
    <row r="88" spans="1:3" hidden="1" x14ac:dyDescent="0.25">
      <c r="A88" s="2" t="s">
        <v>55</v>
      </c>
      <c r="B88" s="2" t="s">
        <v>4</v>
      </c>
      <c r="C88" s="2">
        <v>145</v>
      </c>
    </row>
    <row r="89" spans="1:3" hidden="1" x14ac:dyDescent="0.25">
      <c r="A89" s="2" t="s">
        <v>55</v>
      </c>
      <c r="B89" s="2" t="s">
        <v>5</v>
      </c>
      <c r="C89" s="2">
        <v>55</v>
      </c>
    </row>
    <row r="90" spans="1:3" hidden="1" x14ac:dyDescent="0.25">
      <c r="A90" s="2" t="s">
        <v>56</v>
      </c>
      <c r="B90" s="2" t="s">
        <v>4</v>
      </c>
      <c r="C90" s="2">
        <v>37</v>
      </c>
    </row>
    <row r="91" spans="1:3" hidden="1" x14ac:dyDescent="0.25">
      <c r="A91" s="2" t="s">
        <v>56</v>
      </c>
      <c r="B91" s="2" t="s">
        <v>5</v>
      </c>
      <c r="C91" s="2">
        <v>3</v>
      </c>
    </row>
    <row r="92" spans="1:3" hidden="1" x14ac:dyDescent="0.25">
      <c r="A92" s="2" t="s">
        <v>57</v>
      </c>
      <c r="B92" s="2" t="s">
        <v>5</v>
      </c>
      <c r="C92" s="2">
        <v>5</v>
      </c>
    </row>
    <row r="93" spans="1:3" hidden="1" x14ac:dyDescent="0.25">
      <c r="A93" s="2" t="s">
        <v>58</v>
      </c>
      <c r="B93" s="2" t="s">
        <v>4</v>
      </c>
      <c r="C93" s="2">
        <v>25</v>
      </c>
    </row>
    <row r="94" spans="1:3" hidden="1" x14ac:dyDescent="0.25">
      <c r="A94" s="2" t="s">
        <v>58</v>
      </c>
      <c r="B94" s="2" t="s">
        <v>5</v>
      </c>
      <c r="C94" s="2">
        <v>13</v>
      </c>
    </row>
    <row r="95" spans="1:3" hidden="1" x14ac:dyDescent="0.25">
      <c r="A95" s="2" t="s">
        <v>59</v>
      </c>
      <c r="B95" s="2" t="s">
        <v>5</v>
      </c>
      <c r="C95" s="2">
        <v>35</v>
      </c>
    </row>
    <row r="96" spans="1:3" x14ac:dyDescent="0.25">
      <c r="C96">
        <f>SUM(C2:C95)</f>
        <v>2333</v>
      </c>
    </row>
  </sheetData>
  <autoFilter ref="A1:C96" xr:uid="{00000000-0009-0000-0000-000000000000}">
    <filterColumn colId="1">
      <filters blank="1"/>
    </filterColumn>
  </autoFilter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'https://mbarranquilla.sharepoint.com/sites/oficinadesistemas/Area Administrativa 2022/Inventario Activos/Inventario Definitivo activos TI/[Plantilla_Inventario y Configuracioìn Infraestructura Tecnoloìgica (1).xlsx]Parametros'!#REF!</xm:f>
          </x14:formula1>
          <xm:sqref>A47:A48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8" ma:contentTypeDescription="Crear nuevo documento." ma:contentTypeScope="" ma:versionID="67aa2b226cb9a2f0396e8cf4e2f00524">
  <xsd:schema xmlns:xsd="http://www.w3.org/2001/XMLSchema" xmlns:xs="http://www.w3.org/2001/XMLSchema" xmlns:p="http://schemas.microsoft.com/office/2006/metadata/properties" xmlns:ns1="http://schemas.microsoft.com/sharepoint/v3" xmlns:ns2="899e4924-8744-4fd1-a9eb-00d379c55b9c" xmlns:ns3="09a8446c-8ddb-4bf0-9a57-c0e08f312915" targetNamespace="http://schemas.microsoft.com/office/2006/metadata/properties" ma:root="true" ma:fieldsID="5c0f511d1c7f79c75bd4f03f20fef577" ns1:_="" ns2:_="" ns3:_="">
    <xsd:import namespace="http://schemas.microsoft.com/sharepoint/v3"/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Elementos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iedades de la Directiva de cumplimiento unificado" ma:hidden="true" ma:internalName="_ip_UnifiedCompliancePolicyProperties" ma:readOnly="false">
      <xsd:simpleType>
        <xsd:restriction base="dms:Note"/>
      </xsd:simpleType>
    </xsd:element>
    <xsd:element name="_ip_UnifiedCompliancePolicyUIAction" ma:index="24" nillable="true" ma:displayName="Acción de IU de la Directiva de cumplimiento unificado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Elementos" ma:index="1" ma:displayName="Elementos" ma:format="Dropdown" ma:indexed="true" ma:internalName="Elementos" ma:readOnly="false" ma:percentage="FALSE">
      <xsd:simpleType>
        <xsd:restriction base="dms:Number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hidden="true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readOnly="false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9a8446c-8ddb-4bf0-9a57-c0e08f312915" xsi:nil="true"/>
    <lcf76f155ced4ddcb4097134ff3c332f xmlns="899e4924-8744-4fd1-a9eb-00d379c55b9c">
      <Terms xmlns="http://schemas.microsoft.com/office/infopath/2007/PartnerControls"/>
    </lcf76f155ced4ddcb4097134ff3c332f>
    <Elementos xmlns="899e4924-8744-4fd1-a9eb-00d379c55b9c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B846213E-5D67-411C-BF75-6127A31494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9e4924-8744-4fd1-a9eb-00d379c55b9c"/>
    <ds:schemaRef ds:uri="09a8446c-8ddb-4bf0-9a57-c0e08f3129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674E038-72DF-43D4-8E09-E911F66038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3CC545-C192-478C-A448-26DF93E608A9}">
  <ds:schemaRefs>
    <ds:schemaRef ds:uri="http://schemas.microsoft.com/office/2006/metadata/properties"/>
    <ds:schemaRef ds:uri="http://schemas.microsoft.com/office/infopath/2007/PartnerControls"/>
    <ds:schemaRef ds:uri="09a8446c-8ddb-4bf0-9a57-c0e08f312915"/>
    <ds:schemaRef ds:uri="899e4924-8744-4fd1-a9eb-00d379c55b9c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Hoja3</vt:lpstr>
      <vt:lpstr>Hoja1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Belka Gutierrez Arrieta</cp:lastModifiedBy>
  <cp:revision/>
  <dcterms:created xsi:type="dcterms:W3CDTF">2022-06-28T16:03:15Z</dcterms:created>
  <dcterms:modified xsi:type="dcterms:W3CDTF">2023-12-21T15:47:39Z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0x0101003DB3FB3814BFAF4EAD38BD2D44B16EA4</vt:lpwstr>
  </property>
  <property fmtid="{D5CDD505-2E9C-101B-9397-08002B2CF9AE}" pid="3" name="MediaServiceImageTags">
    <vt:lpwstr/>
  </property>
</Properties>
</file>